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sine.oujhih\OneDrive - Yazaki\Desktop\FACTURE KLT\FACTURE CHAQUE JOUR\WEEK 25\22.06.2024 6694-011\"/>
    </mc:Choice>
  </mc:AlternateContent>
  <xr:revisionPtr revIDLastSave="0" documentId="13_ncr:1_{71BCE5B4-D0F1-4DB5-9184-357D3A4D3CA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V" sheetId="1" r:id="rId1"/>
  </sheets>
  <definedNames>
    <definedName name="_xlnm._FilterDatabase" localSheetId="0" hidden="1">INV!$B$14:$I$15</definedName>
    <definedName name="_xlnm.Print_Area" localSheetId="0">INV!$A$1:$I$53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16" i="1"/>
  <c r="F17" i="1"/>
  <c r="F18" i="1"/>
  <c r="F19" i="1"/>
  <c r="F20" i="1"/>
  <c r="F21" i="1"/>
  <c r="F22" i="1"/>
  <c r="F23" i="1"/>
  <c r="F25" i="1"/>
  <c r="F15" i="1"/>
  <c r="I16" i="1"/>
  <c r="I17" i="1"/>
  <c r="I18" i="1"/>
  <c r="I19" i="1"/>
  <c r="I20" i="1"/>
  <c r="I21" i="1"/>
  <c r="I22" i="1"/>
  <c r="I23" i="1"/>
  <c r="I24" i="1"/>
  <c r="I25" i="1"/>
  <c r="I15" i="1"/>
  <c r="G26" i="1" l="1"/>
  <c r="G27" i="1"/>
</calcChain>
</file>

<file path=xl/sharedStrings.xml><?xml version="1.0" encoding="utf-8"?>
<sst xmlns="http://schemas.openxmlformats.org/spreadsheetml/2006/main" count="64" uniqueCount="40">
  <si>
    <t>DESIGNATION</t>
  </si>
  <si>
    <t xml:space="preserve"> VALUE</t>
  </si>
  <si>
    <t xml:space="preserve">Date: </t>
  </si>
  <si>
    <t>KLT-2115</t>
  </si>
  <si>
    <t>KLT-3215</t>
  </si>
  <si>
    <t>KLT-4315</t>
  </si>
  <si>
    <t>YAZAKI MOROCCO S.A</t>
  </si>
  <si>
    <t>Ship-To Address :</t>
  </si>
  <si>
    <t>Nippon Express Lot n°38 / Extension TAC2-            (lot 38-A) Free Zone Automotive City 90060 TANGER</t>
  </si>
  <si>
    <t xml:space="preserve">Expeditor : </t>
  </si>
  <si>
    <t>SP-4312</t>
  </si>
  <si>
    <t xml:space="preserve"> Invoice N°:</t>
  </si>
  <si>
    <t>INCOTERM :</t>
  </si>
  <si>
    <t>EXW</t>
  </si>
  <si>
    <t>ORIGIN</t>
  </si>
  <si>
    <t>DE</t>
  </si>
  <si>
    <t>NET WEIGHT</t>
  </si>
  <si>
    <t>PRICE/NET</t>
  </si>
  <si>
    <t>QUANTITY</t>
  </si>
  <si>
    <t>REFERENCE</t>
  </si>
  <si>
    <t>TOTAL WEIGHT</t>
  </si>
  <si>
    <t>PACKAGING VALUE</t>
  </si>
  <si>
    <t>PACKAGING WEIGHT (KG)</t>
  </si>
  <si>
    <t>PACKAGING / PLASTIC</t>
  </si>
  <si>
    <t>MA</t>
  </si>
  <si>
    <t/>
  </si>
  <si>
    <t>emballage en bois</t>
  </si>
  <si>
    <t xml:space="preserve">Origine : Allemagne </t>
  </si>
  <si>
    <t>Yazaki Morocco Meknes SA
ICE : 000190588000071
ILot UL2 Zone Agropolis
50000 Mekness</t>
  </si>
  <si>
    <t>SP-5312</t>
  </si>
  <si>
    <t>KLT-4115</t>
  </si>
  <si>
    <t xml:space="preserve">                   </t>
  </si>
  <si>
    <t xml:space="preserve"> </t>
  </si>
  <si>
    <t>SP-4329</t>
  </si>
  <si>
    <t>SP-8632</t>
  </si>
  <si>
    <t>SP-6429</t>
  </si>
  <si>
    <t>KLT-6429</t>
  </si>
  <si>
    <t>**</t>
  </si>
  <si>
    <t>INV22062024</t>
  </si>
  <si>
    <t>22/06/2024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</si>
</sst>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0.00\ &quot;KG&quot;"/>
  </numFmts>
  <fonts count="19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9"/>
      <color theme="1"/>
      <name val="Open Sans"/>
      <family val="2"/>
    </font>
    <font>
      <b/>
      <sz val="11"/>
      <color theme="1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1"/>
      <color theme="0" tint="-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6" fillId="0" borderId="0"/>
    <xf numFmtId="0" fontId="17" fillId="0" borderId="0"/>
    <xf numFmtId="0" fontId="16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10" fillId="3" borderId="0" xfId="0" applyFont="1" applyFill="1" applyAlignment="1">
      <alignment horizontal="left" vertical="top"/>
    </xf>
    <xf numFmtId="0" fontId="11" fillId="3" borderId="0" xfId="0" applyFont="1" applyFill="1"/>
    <xf numFmtId="0" fontId="10" fillId="2" borderId="0" xfId="0" applyFont="1" applyFill="1" applyAlignment="1">
      <alignment horizontal="left" vertical="top"/>
    </xf>
    <xf numFmtId="0" fontId="13" fillId="2" borderId="0" xfId="0" applyFont="1" applyFill="1" applyAlignment="1">
      <alignment vertical="center"/>
    </xf>
    <xf numFmtId="0" fontId="10" fillId="2" borderId="0" xfId="0" applyFont="1" applyFill="1" applyAlignment="1">
      <alignment vertical="top"/>
    </xf>
    <xf numFmtId="0" fontId="11" fillId="4" borderId="1" xfId="0" applyFont="1" applyFill="1" applyBorder="1" applyAlignment="1">
      <alignment horizontal="center" vertical="center"/>
    </xf>
    <xf numFmtId="165" fontId="11" fillId="4" borderId="1" xfId="0" applyNumberFormat="1" applyFont="1" applyFill="1" applyBorder="1" applyAlignment="1">
      <alignment horizontal="center" vertical="center"/>
    </xf>
    <xf numFmtId="0" fontId="11" fillId="3" borderId="3" xfId="0" applyFont="1" applyFill="1" applyBorder="1"/>
    <xf numFmtId="0" fontId="11" fillId="3" borderId="4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 vertical="top"/>
    </xf>
    <xf numFmtId="0" fontId="11" fillId="3" borderId="6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 vertical="top"/>
    </xf>
    <xf numFmtId="0" fontId="0" fillId="0" borderId="5" xfId="0" applyBorder="1"/>
    <xf numFmtId="0" fontId="10" fillId="2" borderId="5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 vertical="top" wrapText="1"/>
    </xf>
    <xf numFmtId="0" fontId="14" fillId="0" borderId="0" xfId="0" applyFont="1"/>
    <xf numFmtId="0" fontId="4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right" vertical="top"/>
    </xf>
    <xf numFmtId="14" fontId="12" fillId="2" borderId="9" xfId="0" applyNumberFormat="1" applyFont="1" applyFill="1" applyBorder="1" applyAlignment="1">
      <alignment horizontal="left" vertical="top"/>
    </xf>
    <xf numFmtId="0" fontId="15" fillId="0" borderId="0" xfId="0" applyFont="1"/>
    <xf numFmtId="0" fontId="13" fillId="2" borderId="7" xfId="0" applyFont="1" applyFill="1" applyBorder="1" applyAlignment="1">
      <alignment wrapText="1"/>
    </xf>
    <xf numFmtId="0" fontId="12" fillId="2" borderId="8" xfId="0" applyFont="1" applyFill="1" applyBorder="1" applyAlignment="1">
      <alignment horizontal="left" vertical="top"/>
    </xf>
    <xf numFmtId="0" fontId="12" fillId="2" borderId="8" xfId="0" applyFont="1" applyFill="1" applyBorder="1"/>
    <xf numFmtId="0" fontId="13" fillId="2" borderId="8" xfId="0" applyFont="1" applyFill="1" applyBorder="1" applyAlignment="1">
      <alignment vertical="center"/>
    </xf>
    <xf numFmtId="0" fontId="10" fillId="2" borderId="0" xfId="0" applyFont="1" applyFill="1" applyAlignment="1">
      <alignment vertical="top" wrapText="1"/>
    </xf>
    <xf numFmtId="0" fontId="10" fillId="2" borderId="6" xfId="0" applyFont="1" applyFill="1" applyBorder="1" applyAlignment="1">
      <alignment vertical="top" wrapText="1"/>
    </xf>
    <xf numFmtId="0" fontId="18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1" fillId="2" borderId="13" xfId="0" applyFont="1" applyFill="1" applyBorder="1" applyAlignment="1">
      <alignment horizontal="left" vertical="top" wrapText="1"/>
    </xf>
    <xf numFmtId="0" fontId="11" fillId="2" borderId="14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center" vertical="top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164" fontId="11" fillId="5" borderId="10" xfId="0" applyNumberFormat="1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166" fontId="11" fillId="5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0" fillId="3" borderId="2" xfId="0" applyFont="1" applyFill="1" applyBorder="1" applyAlignment="1">
      <alignment horizontal="left" vertical="top"/>
    </xf>
    <xf numFmtId="0" fontId="10" fillId="3" borderId="3" xfId="0" applyFont="1" applyFill="1" applyBorder="1" applyAlignment="1">
      <alignment horizontal="left" vertical="top"/>
    </xf>
  </cellXfs>
  <cellStyles count="4">
    <cellStyle name="Normal" xfId="0" builtinId="0"/>
    <cellStyle name="Normal 2" xfId="1" xr:uid="{565B4C93-EAC5-4BE9-8E0D-4F3B004CB6CC}"/>
    <cellStyle name="Normal 3" xfId="2" xr:uid="{05B19D0C-A824-4C05-AB17-F190388A5E60}"/>
    <cellStyle name="Normal 3 2" xfId="3" xr:uid="{18CED2E7-9ABF-4F97-98B2-A3442AA7D944}"/>
  </cellStyles>
  <dxfs count="0"/>
  <tableStyles count="0" defaultTableStyle="TableStyleMedium2" defaultPivotStyle="PivotStyleLight16"/>
  <colors>
    <mruColors>
      <color rgb="FF0A616A"/>
      <color rgb="FF12A6B6"/>
      <color rgb="FF073F45"/>
      <color rgb="FF585858"/>
      <color rgb="FFD3D3D3"/>
      <color rgb="FFDEDEDE"/>
      <color rgb="FFD8CF12"/>
      <color rgb="FFFF3737"/>
      <color rgb="FFFF2525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34139</xdr:colOff>
      <xdr:row>1</xdr:row>
      <xdr:rowOff>39687</xdr:rowOff>
    </xdr:from>
    <xdr:to>
      <xdr:col>8</xdr:col>
      <xdr:colOff>714375</xdr:colOff>
      <xdr:row>4</xdr:row>
      <xdr:rowOff>406798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39" y="198437"/>
          <a:ext cx="9014611" cy="99218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</xdr:row>
      <xdr:rowOff>218282</xdr:rowOff>
    </xdr:from>
    <xdr:to>
      <xdr:col>8</xdr:col>
      <xdr:colOff>962423</xdr:colOff>
      <xdr:row>47</xdr:row>
      <xdr:rowOff>153194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F108176-0CCA-3EB3-810D-17BA9624B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19532"/>
          <a:ext cx="9048751" cy="1224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3"/>
  <sheetViews>
    <sheetView tabSelected="1" view="pageBreakPreview" topLeftCell="B11" zoomScale="96" zoomScaleNormal="96" zoomScaleSheetLayoutView="96" workbookViewId="0">
      <selection activeCell="C21" sqref="C21"/>
    </sheetView>
  </sheetViews>
  <sheetFormatPr defaultColWidth="9.1796875" defaultRowHeight="14.5" x14ac:dyDescent="0.35"/>
  <cols>
    <col min="1" max="1" width="1.453125" hidden="1" customWidth="1"/>
    <col min="2" max="2" width="21.453125" customWidth="1"/>
    <col min="3" max="3" width="25.26953125" customWidth="1"/>
    <col min="4" max="4" width="15" customWidth="1"/>
    <col min="5" max="5" width="13.54296875" customWidth="1"/>
    <col min="6" max="6" width="14.453125" customWidth="1"/>
    <col min="7" max="7" width="18" customWidth="1"/>
    <col min="8" max="8" width="17.26953125" customWidth="1"/>
    <col min="9" max="9" width="15.26953125" customWidth="1"/>
    <col min="10" max="10" width="9.1796875" customWidth="1"/>
  </cols>
  <sheetData>
    <row r="1" spans="1:16" ht="12.75" customHeight="1" x14ac:dyDescent="0.5">
      <c r="B1" s="52"/>
      <c r="C1" s="53"/>
      <c r="D1" s="4"/>
      <c r="E1" s="4"/>
      <c r="F1" s="4"/>
      <c r="G1" s="4"/>
      <c r="H1" s="4"/>
      <c r="I1" s="5"/>
    </row>
    <row r="2" spans="1:16" ht="16.5" x14ac:dyDescent="0.4">
      <c r="B2" s="54"/>
      <c r="C2" s="55"/>
      <c r="D2" s="13"/>
      <c r="E2" s="13"/>
      <c r="F2" s="13"/>
      <c r="G2" s="13"/>
      <c r="H2" s="13"/>
      <c r="I2" s="14"/>
    </row>
    <row r="3" spans="1:16" ht="16.5" x14ac:dyDescent="0.4">
      <c r="B3" s="15"/>
      <c r="C3" s="6"/>
      <c r="D3" s="7"/>
      <c r="E3" s="7"/>
      <c r="F3" s="7"/>
      <c r="G3" s="7"/>
      <c r="H3" s="7"/>
      <c r="I3" s="16"/>
    </row>
    <row r="4" spans="1:16" ht="16.5" x14ac:dyDescent="0.4">
      <c r="B4" s="15"/>
      <c r="C4" s="6"/>
      <c r="D4" s="7"/>
      <c r="E4" s="7"/>
      <c r="F4" s="7"/>
      <c r="G4" s="7"/>
      <c r="H4" s="7"/>
      <c r="I4" s="16"/>
    </row>
    <row r="5" spans="1:16" ht="34.5" customHeight="1" x14ac:dyDescent="0.4">
      <c r="B5" s="15"/>
      <c r="C5" s="6"/>
      <c r="D5" s="7"/>
      <c r="E5" s="7"/>
      <c r="F5" s="7"/>
      <c r="G5" s="7"/>
      <c r="H5" s="7"/>
      <c r="I5" s="16"/>
    </row>
    <row r="6" spans="1:16" s="28" customFormat="1" ht="18" customHeight="1" thickBot="1" x14ac:dyDescent="0.55000000000000004">
      <c r="B6" s="29" t="s">
        <v>9</v>
      </c>
      <c r="C6" s="30"/>
      <c r="D6" s="31"/>
      <c r="E6" s="31"/>
      <c r="F6" s="31"/>
      <c r="G6" s="32" t="s">
        <v>7</v>
      </c>
      <c r="H6" s="26" t="s">
        <v>2</v>
      </c>
      <c r="I6" s="27" t="s">
        <v>39</v>
      </c>
    </row>
    <row r="7" spans="1:16" ht="16.5" customHeight="1" x14ac:dyDescent="0.35">
      <c r="B7" s="44" t="s">
        <v>28</v>
      </c>
      <c r="C7" s="45"/>
      <c r="D7" s="9"/>
      <c r="E7" s="9"/>
      <c r="F7" s="9"/>
      <c r="G7" s="17" t="s">
        <v>6</v>
      </c>
      <c r="H7" s="33"/>
      <c r="I7" s="34"/>
      <c r="J7" s="18"/>
      <c r="L7" s="41"/>
      <c r="M7" s="41"/>
      <c r="N7" s="41"/>
      <c r="O7" s="41"/>
      <c r="P7" s="41"/>
    </row>
    <row r="8" spans="1:16" ht="16.5" customHeight="1" x14ac:dyDescent="0.35">
      <c r="B8" s="42"/>
      <c r="C8" s="43"/>
      <c r="D8" s="23"/>
      <c r="E8" s="23"/>
      <c r="F8" s="23"/>
      <c r="G8" s="42" t="s">
        <v>8</v>
      </c>
      <c r="H8" s="43"/>
      <c r="I8" s="34"/>
      <c r="J8" s="18"/>
      <c r="L8" s="41"/>
      <c r="M8" s="41"/>
      <c r="N8" s="41"/>
      <c r="O8" s="41"/>
      <c r="P8" s="41"/>
    </row>
    <row r="9" spans="1:16" ht="16.5" customHeight="1" x14ac:dyDescent="0.35">
      <c r="B9" s="42"/>
      <c r="C9" s="43"/>
      <c r="D9" s="23"/>
      <c r="E9" s="23"/>
      <c r="F9" s="23"/>
      <c r="G9" s="42"/>
      <c r="H9" s="43"/>
      <c r="I9" s="34"/>
      <c r="J9" s="18"/>
      <c r="L9" s="41"/>
      <c r="M9" s="41"/>
      <c r="N9" s="41"/>
      <c r="O9" s="41"/>
      <c r="P9" s="41"/>
    </row>
    <row r="10" spans="1:16" ht="16.5" customHeight="1" x14ac:dyDescent="0.35">
      <c r="B10" s="42"/>
      <c r="C10" s="43"/>
      <c r="D10" s="23"/>
      <c r="E10" s="23"/>
      <c r="F10" s="23"/>
      <c r="G10" s="42"/>
      <c r="H10" s="43"/>
      <c r="I10" s="34"/>
      <c r="J10" s="18"/>
    </row>
    <row r="11" spans="1:16" ht="16.5" customHeight="1" x14ac:dyDescent="0.35">
      <c r="C11" s="8"/>
      <c r="D11" s="8"/>
      <c r="E11" s="8"/>
      <c r="F11" s="8"/>
      <c r="G11" s="33"/>
      <c r="H11" s="33"/>
      <c r="I11" s="34"/>
      <c r="J11" s="18"/>
    </row>
    <row r="12" spans="1:16" ht="16.5" customHeight="1" x14ac:dyDescent="0.35">
      <c r="B12" s="19" t="s">
        <v>11</v>
      </c>
      <c r="C12" s="8" t="s">
        <v>38</v>
      </c>
      <c r="D12" s="10"/>
      <c r="E12" s="10"/>
      <c r="F12" s="46" t="s">
        <v>27</v>
      </c>
      <c r="G12" s="46"/>
      <c r="H12" s="8"/>
      <c r="I12" s="8"/>
      <c r="J12" s="18"/>
    </row>
    <row r="13" spans="1:16" ht="16.5" customHeight="1" x14ac:dyDescent="0.35">
      <c r="B13" s="19" t="s">
        <v>12</v>
      </c>
      <c r="C13" s="8" t="s">
        <v>13</v>
      </c>
      <c r="D13" s="10"/>
      <c r="E13" s="10"/>
      <c r="F13" s="10"/>
      <c r="G13" s="10"/>
      <c r="H13" s="8"/>
      <c r="I13" s="8"/>
      <c r="J13" s="18"/>
    </row>
    <row r="14" spans="1:16" ht="18.75" customHeight="1" x14ac:dyDescent="0.35">
      <c r="B14" s="11" t="s">
        <v>19</v>
      </c>
      <c r="C14" s="11" t="s">
        <v>0</v>
      </c>
      <c r="D14" s="11" t="s">
        <v>18</v>
      </c>
      <c r="E14" s="11" t="s">
        <v>16</v>
      </c>
      <c r="F14" s="35" t="s">
        <v>20</v>
      </c>
      <c r="G14" s="11" t="s">
        <v>14</v>
      </c>
      <c r="H14" s="11" t="s">
        <v>17</v>
      </c>
      <c r="I14" s="12" t="s">
        <v>1</v>
      </c>
      <c r="J14" s="24"/>
      <c r="L14" t="s">
        <v>32</v>
      </c>
    </row>
    <row r="15" spans="1:16" ht="15" customHeight="1" x14ac:dyDescent="0.35">
      <c r="A15" t="s">
        <v>3</v>
      </c>
      <c r="B15" s="39" t="s">
        <v>3</v>
      </c>
      <c r="C15" s="36" t="s">
        <v>23</v>
      </c>
      <c r="D15" s="40">
        <v>367</v>
      </c>
      <c r="E15" s="40">
        <v>0.4</v>
      </c>
      <c r="F15" s="40">
        <f>D15*E15</f>
        <v>146.80000000000001</v>
      </c>
      <c r="G15" s="40" t="s">
        <v>15</v>
      </c>
      <c r="H15" s="37">
        <v>2.83</v>
      </c>
      <c r="I15" s="38">
        <f>D15*H15</f>
        <v>1038.6100000000001</v>
      </c>
      <c r="J15" s="24" t="s">
        <v>25</v>
      </c>
    </row>
    <row r="16" spans="1:16" ht="15" customHeight="1" x14ac:dyDescent="0.35">
      <c r="B16" s="39" t="s">
        <v>4</v>
      </c>
      <c r="C16" s="36" t="s">
        <v>23</v>
      </c>
      <c r="D16" s="40">
        <v>1833</v>
      </c>
      <c r="E16" s="40">
        <v>0.73</v>
      </c>
      <c r="F16" s="40">
        <f t="shared" ref="F16:F25" si="0">D16*E16</f>
        <v>1338.09</v>
      </c>
      <c r="G16" s="40" t="s">
        <v>15</v>
      </c>
      <c r="H16" s="37">
        <v>4.29</v>
      </c>
      <c r="I16" s="38">
        <f t="shared" ref="I16:I25" si="1">D16*H16</f>
        <v>7863.57</v>
      </c>
      <c r="J16" s="24" t="s">
        <v>25</v>
      </c>
    </row>
    <row r="17" spans="2:12" ht="15" customHeight="1" x14ac:dyDescent="0.35">
      <c r="B17" s="39" t="s">
        <v>30</v>
      </c>
      <c r="C17" s="36" t="s">
        <v>23</v>
      </c>
      <c r="D17" s="40">
        <v>51</v>
      </c>
      <c r="E17" s="40">
        <v>0.77</v>
      </c>
      <c r="F17" s="40">
        <f t="shared" si="0"/>
        <v>39.270000000000003</v>
      </c>
      <c r="G17" s="40" t="s">
        <v>15</v>
      </c>
      <c r="H17" s="37">
        <v>4.2300000000000004</v>
      </c>
      <c r="I17" s="38">
        <f t="shared" si="1"/>
        <v>215.73000000000002</v>
      </c>
      <c r="J17" s="24"/>
    </row>
    <row r="18" spans="2:12" ht="15" customHeight="1" x14ac:dyDescent="0.35">
      <c r="B18" s="39" t="s">
        <v>5</v>
      </c>
      <c r="C18" s="36" t="s">
        <v>23</v>
      </c>
      <c r="D18" s="40">
        <v>584</v>
      </c>
      <c r="E18" s="40">
        <v>1.3</v>
      </c>
      <c r="F18" s="40">
        <f t="shared" si="0"/>
        <v>759.2</v>
      </c>
      <c r="G18" s="40" t="s">
        <v>15</v>
      </c>
      <c r="H18" s="37">
        <v>6.94</v>
      </c>
      <c r="I18" s="38">
        <f t="shared" si="1"/>
        <v>4052.96</v>
      </c>
      <c r="J18" s="24" t="s">
        <v>25</v>
      </c>
      <c r="L18" t="s">
        <v>31</v>
      </c>
    </row>
    <row r="19" spans="2:12" ht="15" customHeight="1" x14ac:dyDescent="0.35">
      <c r="B19" s="39" t="s">
        <v>33</v>
      </c>
      <c r="C19" s="36" t="s">
        <v>23</v>
      </c>
      <c r="D19" s="40">
        <v>387</v>
      </c>
      <c r="E19" s="40">
        <v>0.85</v>
      </c>
      <c r="F19" s="40">
        <f t="shared" si="0"/>
        <v>328.95</v>
      </c>
      <c r="G19" s="40" t="s">
        <v>15</v>
      </c>
      <c r="H19" s="37">
        <v>4.47</v>
      </c>
      <c r="I19" s="38">
        <f t="shared" si="1"/>
        <v>1729.8899999999999</v>
      </c>
      <c r="J19" s="24" t="s">
        <v>25</v>
      </c>
    </row>
    <row r="20" spans="2:12" ht="15" customHeight="1" x14ac:dyDescent="0.35">
      <c r="B20" s="39" t="s">
        <v>35</v>
      </c>
      <c r="C20" s="36" t="s">
        <v>23</v>
      </c>
      <c r="D20" s="40">
        <v>132</v>
      </c>
      <c r="E20" s="40">
        <v>2.97</v>
      </c>
      <c r="F20" s="40">
        <f t="shared" si="0"/>
        <v>392.04</v>
      </c>
      <c r="G20" s="40" t="s">
        <v>15</v>
      </c>
      <c r="H20" s="37">
        <v>7.08</v>
      </c>
      <c r="I20" s="38">
        <f t="shared" si="1"/>
        <v>934.56000000000006</v>
      </c>
      <c r="J20" s="24" t="s">
        <v>25</v>
      </c>
    </row>
    <row r="21" spans="2:12" ht="15" customHeight="1" x14ac:dyDescent="0.35">
      <c r="B21" s="39" t="s">
        <v>36</v>
      </c>
      <c r="C21" s="36" t="s">
        <v>23</v>
      </c>
      <c r="D21" s="40">
        <v>90</v>
      </c>
      <c r="E21" s="40">
        <v>3.6</v>
      </c>
      <c r="F21" s="40">
        <f t="shared" si="0"/>
        <v>324</v>
      </c>
      <c r="G21" s="40" t="s">
        <v>15</v>
      </c>
      <c r="H21" s="37">
        <v>14.39</v>
      </c>
      <c r="I21" s="38">
        <f t="shared" si="1"/>
        <v>1295.1000000000001</v>
      </c>
      <c r="J21" s="24" t="s">
        <v>25</v>
      </c>
    </row>
    <row r="22" spans="2:12" ht="15" customHeight="1" x14ac:dyDescent="0.35">
      <c r="B22" s="39" t="s">
        <v>10</v>
      </c>
      <c r="C22" s="36" t="s">
        <v>23</v>
      </c>
      <c r="D22" s="40">
        <v>183</v>
      </c>
      <c r="E22" s="40">
        <v>0.8</v>
      </c>
      <c r="F22" s="40">
        <f t="shared" si="0"/>
        <v>146.4</v>
      </c>
      <c r="G22" s="40" t="s">
        <v>15</v>
      </c>
      <c r="H22" s="37">
        <v>11.37</v>
      </c>
      <c r="I22" s="38">
        <f t="shared" si="1"/>
        <v>2080.71</v>
      </c>
      <c r="J22" s="24"/>
    </row>
    <row r="23" spans="2:12" ht="15" customHeight="1" x14ac:dyDescent="0.35">
      <c r="B23" s="39" t="s">
        <v>29</v>
      </c>
      <c r="C23" s="36" t="s">
        <v>23</v>
      </c>
      <c r="D23" s="40">
        <v>50</v>
      </c>
      <c r="E23" s="40">
        <v>0.8</v>
      </c>
      <c r="F23" s="40">
        <f t="shared" si="0"/>
        <v>40</v>
      </c>
      <c r="G23" s="40" t="s">
        <v>15</v>
      </c>
      <c r="H23" s="37">
        <v>12.96</v>
      </c>
      <c r="I23" s="38">
        <f t="shared" si="1"/>
        <v>648</v>
      </c>
      <c r="J23" s="24"/>
    </row>
    <row r="24" spans="2:12" ht="15" customHeight="1" x14ac:dyDescent="0.35">
      <c r="B24" s="39" t="s">
        <v>34</v>
      </c>
      <c r="C24" s="36" t="s">
        <v>23</v>
      </c>
      <c r="D24" s="40">
        <v>43</v>
      </c>
      <c r="E24" s="40">
        <v>2.2200000000000002</v>
      </c>
      <c r="F24" s="40">
        <f>D24*E24</f>
        <v>95.460000000000008</v>
      </c>
      <c r="G24" s="40" t="s">
        <v>15</v>
      </c>
      <c r="H24" s="37">
        <v>15.68</v>
      </c>
      <c r="I24" s="38">
        <f t="shared" si="1"/>
        <v>674.24</v>
      </c>
      <c r="J24" s="24"/>
    </row>
    <row r="25" spans="2:12" ht="15" customHeight="1" x14ac:dyDescent="0.35">
      <c r="B25" s="39" t="s">
        <v>37</v>
      </c>
      <c r="C25" s="36" t="s">
        <v>26</v>
      </c>
      <c r="D25" s="40">
        <v>66</v>
      </c>
      <c r="E25" s="40">
        <v>12.5</v>
      </c>
      <c r="F25" s="40">
        <f t="shared" si="0"/>
        <v>825</v>
      </c>
      <c r="G25" s="40" t="s">
        <v>24</v>
      </c>
      <c r="H25" s="37">
        <v>10</v>
      </c>
      <c r="I25" s="38">
        <f t="shared" si="1"/>
        <v>660</v>
      </c>
      <c r="J25" s="24"/>
    </row>
    <row r="26" spans="2:12" ht="24" customHeight="1" x14ac:dyDescent="0.35">
      <c r="B26" s="20"/>
      <c r="C26" s="21"/>
      <c r="D26" s="22"/>
      <c r="E26" s="47" t="s">
        <v>21</v>
      </c>
      <c r="F26" s="48"/>
      <c r="G26" s="49">
        <f>SUM(I15:I25)</f>
        <v>21193.37</v>
      </c>
      <c r="H26" s="50"/>
      <c r="I26" s="50"/>
    </row>
    <row r="27" spans="2:12" ht="24" customHeight="1" x14ac:dyDescent="0.4">
      <c r="B27" s="25"/>
      <c r="C27" s="3"/>
      <c r="D27" s="3"/>
      <c r="E27" s="47" t="s">
        <v>22</v>
      </c>
      <c r="F27" s="48"/>
      <c r="G27" s="51">
        <f>SUM(F15:F25)</f>
        <v>4435.2099999999991</v>
      </c>
      <c r="H27" s="51"/>
      <c r="I27" s="51"/>
    </row>
    <row r="28" spans="2:12" ht="21.75" customHeight="1" x14ac:dyDescent="0.4">
      <c r="B28" s="3"/>
      <c r="C28" s="3"/>
      <c r="D28" s="2"/>
      <c r="E28" s="2"/>
      <c r="F28" s="2"/>
      <c r="G28" s="2"/>
      <c r="H28" s="3"/>
      <c r="I28" s="3"/>
    </row>
    <row r="29" spans="2:12" ht="21.75" customHeight="1" x14ac:dyDescent="0.4">
      <c r="B29" s="3"/>
      <c r="C29" s="3"/>
      <c r="D29" s="2"/>
      <c r="E29" s="2"/>
      <c r="F29" s="2"/>
      <c r="G29" s="2"/>
      <c r="H29" s="3"/>
      <c r="I29" s="3"/>
    </row>
    <row r="30" spans="2:12" ht="21.75" customHeight="1" x14ac:dyDescent="0.4">
      <c r="B30" s="3"/>
      <c r="C30" s="3"/>
      <c r="D30" s="2"/>
      <c r="E30" s="2"/>
      <c r="F30" s="2"/>
      <c r="G30" s="2"/>
      <c r="H30" s="3"/>
      <c r="I30" s="3"/>
    </row>
    <row r="31" spans="2:12" ht="21.75" customHeight="1" x14ac:dyDescent="0.4">
      <c r="B31" s="3"/>
      <c r="C31" s="3"/>
      <c r="D31" s="2"/>
      <c r="E31" s="2"/>
      <c r="F31" s="2"/>
      <c r="G31" s="2"/>
      <c r="H31" s="3"/>
      <c r="I31" s="3"/>
    </row>
    <row r="32" spans="2:12" ht="21.75" customHeight="1" x14ac:dyDescent="0.4">
      <c r="B32" s="3"/>
      <c r="C32" s="3"/>
      <c r="D32" s="2"/>
      <c r="E32" s="2"/>
      <c r="F32" s="2"/>
      <c r="G32" s="2"/>
      <c r="H32" s="3"/>
      <c r="I32" s="3"/>
    </row>
    <row r="33" spans="2:9" ht="21.75" customHeight="1" x14ac:dyDescent="0.4">
      <c r="B33" s="3"/>
      <c r="C33" s="3"/>
      <c r="D33" s="2"/>
      <c r="E33" s="2"/>
      <c r="F33" s="2"/>
      <c r="G33" s="2"/>
      <c r="H33" s="3"/>
      <c r="I33" s="3"/>
    </row>
    <row r="34" spans="2:9" ht="21.75" customHeight="1" x14ac:dyDescent="0.4">
      <c r="B34" s="3"/>
      <c r="C34" s="3"/>
      <c r="D34" s="2"/>
      <c r="E34" s="2"/>
      <c r="F34" s="2"/>
      <c r="G34" s="2"/>
      <c r="H34" s="3"/>
      <c r="I34" s="3"/>
    </row>
    <row r="35" spans="2:9" ht="21.75" customHeight="1" x14ac:dyDescent="0.4">
      <c r="B35" s="3"/>
      <c r="C35" s="3"/>
      <c r="D35" s="2"/>
      <c r="E35" s="2"/>
      <c r="F35" s="2"/>
      <c r="G35" s="2"/>
      <c r="H35" s="3"/>
      <c r="I35" s="3"/>
    </row>
    <row r="36" spans="2:9" ht="21.75" customHeight="1" x14ac:dyDescent="0.4">
      <c r="B36" s="3"/>
      <c r="C36" s="3"/>
      <c r="D36" s="2"/>
      <c r="E36" s="2"/>
      <c r="F36" s="2"/>
      <c r="G36" s="2"/>
      <c r="H36" s="3"/>
      <c r="I36" s="3"/>
    </row>
    <row r="37" spans="2:9" ht="21.75" customHeight="1" x14ac:dyDescent="0.4">
      <c r="B37" s="3"/>
      <c r="C37" s="3"/>
      <c r="D37" s="2"/>
      <c r="E37" s="2"/>
      <c r="F37" s="2"/>
      <c r="G37" s="2"/>
      <c r="H37" s="3"/>
      <c r="I37" s="3"/>
    </row>
    <row r="38" spans="2:9" ht="21.75" customHeight="1" x14ac:dyDescent="0.4">
      <c r="B38" s="3"/>
      <c r="C38" s="3"/>
      <c r="D38" s="2"/>
      <c r="E38" s="2"/>
      <c r="F38" s="2"/>
      <c r="G38" s="2"/>
      <c r="H38" s="3"/>
      <c r="I38" s="3"/>
    </row>
    <row r="39" spans="2:9" ht="21.75" customHeight="1" x14ac:dyDescent="0.4">
      <c r="B39" s="3"/>
      <c r="C39" s="3"/>
      <c r="D39" s="2"/>
      <c r="E39" s="2"/>
      <c r="F39" s="2"/>
      <c r="G39" s="2"/>
      <c r="H39" s="3"/>
      <c r="I39" s="3"/>
    </row>
    <row r="40" spans="2:9" ht="21.75" customHeight="1" x14ac:dyDescent="0.4">
      <c r="B40" s="3"/>
      <c r="C40" s="3"/>
      <c r="D40" s="2"/>
      <c r="E40" s="2"/>
      <c r="F40" s="2"/>
      <c r="G40" s="2"/>
      <c r="H40" s="3"/>
      <c r="I40" s="3"/>
    </row>
    <row r="41" spans="2:9" ht="21.75" customHeight="1" x14ac:dyDescent="0.4">
      <c r="B41" s="3"/>
      <c r="C41" s="3"/>
      <c r="D41" s="2"/>
      <c r="E41" s="2"/>
      <c r="F41" s="2"/>
      <c r="G41" s="2"/>
      <c r="H41" s="3"/>
      <c r="I41" s="3"/>
    </row>
    <row r="42" spans="2:9" ht="21.75" customHeight="1" x14ac:dyDescent="0.4">
      <c r="B42" s="3"/>
      <c r="C42" s="3"/>
      <c r="D42" s="2"/>
      <c r="E42" s="2"/>
      <c r="F42" s="2"/>
      <c r="G42" s="2"/>
      <c r="H42" s="3"/>
      <c r="I42" s="3"/>
    </row>
    <row r="43" spans="2:9" ht="21.75" customHeight="1" x14ac:dyDescent="0.4">
      <c r="B43" s="3"/>
      <c r="C43" s="3"/>
      <c r="D43" s="2"/>
      <c r="E43" s="2"/>
      <c r="F43" s="2"/>
      <c r="G43" s="2"/>
      <c r="H43" s="3"/>
      <c r="I43" s="3"/>
    </row>
    <row r="44" spans="2:9" ht="21.75" customHeight="1" x14ac:dyDescent="0.4">
      <c r="B44" s="3"/>
      <c r="C44" s="3"/>
      <c r="D44" s="2"/>
      <c r="E44" s="2"/>
      <c r="F44" s="2"/>
      <c r="G44" s="2"/>
      <c r="H44" s="3"/>
      <c r="I44" s="3"/>
    </row>
    <row r="45" spans="2:9" ht="21.75" customHeight="1" x14ac:dyDescent="0.4">
      <c r="B45" s="3"/>
      <c r="C45" s="3"/>
      <c r="D45" s="2"/>
      <c r="E45" s="2"/>
      <c r="F45" s="2"/>
      <c r="G45" s="2"/>
      <c r="H45" s="3"/>
      <c r="I45" s="3"/>
    </row>
    <row r="46" spans="2:9" ht="18" customHeight="1" x14ac:dyDescent="0.4">
      <c r="B46" s="1"/>
      <c r="C46" s="1"/>
      <c r="D46" s="1"/>
      <c r="E46" s="1"/>
      <c r="F46" s="1"/>
      <c r="G46" s="2"/>
      <c r="H46" s="1"/>
      <c r="I46" s="1"/>
    </row>
    <row r="47" spans="2:9" ht="18" customHeight="1" x14ac:dyDescent="0.35">
      <c r="B47" s="1"/>
      <c r="C47" s="1"/>
      <c r="D47" s="1"/>
      <c r="E47" s="1"/>
      <c r="F47" s="1"/>
      <c r="G47" s="1"/>
      <c r="H47" s="1"/>
      <c r="I47" s="1"/>
    </row>
    <row r="48" spans="2:9" ht="18" customHeight="1" x14ac:dyDescent="0.35">
      <c r="B48" s="1"/>
      <c r="C48" s="1"/>
      <c r="D48" s="1"/>
      <c r="E48" s="1"/>
      <c r="F48" s="1"/>
      <c r="G48" s="1"/>
      <c r="H48" s="1"/>
      <c r="I48" s="1"/>
    </row>
    <row r="49" spans="2:9" ht="18" customHeight="1" x14ac:dyDescent="0.4">
      <c r="B49" s="1"/>
      <c r="C49" s="2"/>
      <c r="D49" s="2"/>
      <c r="E49" s="2"/>
      <c r="F49" s="2"/>
      <c r="G49" s="2"/>
      <c r="H49" s="2"/>
      <c r="I49" s="1"/>
    </row>
    <row r="50" spans="2:9" x14ac:dyDescent="0.35">
      <c r="B50" s="1"/>
      <c r="C50" s="1"/>
      <c r="D50" s="1"/>
      <c r="E50" s="1"/>
      <c r="F50" s="1"/>
      <c r="G50" s="1"/>
      <c r="H50" s="1"/>
      <c r="I50" s="1"/>
    </row>
    <row r="51" spans="2:9" x14ac:dyDescent="0.35">
      <c r="B51" s="1"/>
      <c r="C51" s="1"/>
      <c r="D51" s="1"/>
      <c r="E51" s="1"/>
      <c r="F51" s="1"/>
      <c r="G51" s="1"/>
      <c r="H51" s="1"/>
      <c r="I51" s="1"/>
    </row>
    <row r="52" spans="2:9" x14ac:dyDescent="0.35">
      <c r="B52" s="1"/>
      <c r="C52" s="1"/>
      <c r="D52" s="1"/>
      <c r="E52" s="1"/>
      <c r="F52" s="1"/>
      <c r="G52" s="1"/>
      <c r="H52" s="1"/>
      <c r="I52" s="1"/>
    </row>
    <row r="53" spans="2:9" x14ac:dyDescent="0.35">
      <c r="B53" s="1"/>
      <c r="C53" s="1"/>
      <c r="D53" s="1"/>
      <c r="E53" s="1"/>
      <c r="F53" s="1"/>
      <c r="G53" s="1"/>
      <c r="H53" s="1"/>
      <c r="I53" s="1"/>
    </row>
  </sheetData>
  <mergeCells count="10">
    <mergeCell ref="E27:F27"/>
    <mergeCell ref="G26:I26"/>
    <mergeCell ref="G27:I27"/>
    <mergeCell ref="B1:C1"/>
    <mergeCell ref="B2:C2"/>
    <mergeCell ref="L7:P9"/>
    <mergeCell ref="G8:H10"/>
    <mergeCell ref="B7:C10"/>
    <mergeCell ref="F12:G12"/>
    <mergeCell ref="E26:F26"/>
  </mergeCells>
  <phoneticPr fontId="7" type="noConversion"/>
  <pageMargins left="0.25" right="0.25" top="0.75" bottom="0.75" header="0.3" footer="0.3"/>
  <pageSetup paperSize="9" scale="70" fitToHeight="0" orientation="portrait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E h B R U + u f c Y C j A A A A 9 Q A A A B I A H A B D b 2 5 m a W c v U G F j a 2 F n Z S 5 4 b W w g o h g A K K A U A A A A A A A A A A A A A A A A A A A A A A A A A A A A h Y + x D o I w F E V / h X S n R R h U 8 i i J D i 6 S m J g Y 1 6 Z U a I S H o c X y b w 5 + k r 8 g R F E 3 x 3 v P G e 5 9 3 O 6 Q 9 n X l X V V r d I M J m d G A e A p l k 2 s s E t L Z k 7 8 g K Y e d k G d R K G + Q 0 c S 9 y R N S W n u J G X P O U R f R p i 1 Y G A Q z d s y 2 e 1 m q W p C P r P / L v k Z j B U p F O B x e Y 3 h I l 3 M a h c M k Y F M H m c Y v H 9 l I f 0 p Y d 5 X t W s U V + p s V s C k C e 1 / g T 1 B L A w Q U A A I A C A A S E F F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h B R U y i K R 7 g O A A A A E Q A A A B M A H A B G b 3 J t d W x h c y 9 T Z W N 0 a W 9 u M S 5 t I K I Y A C i g F A A A A A A A A A A A A A A A A A A A A A A A A A A A A C t O T S 7 J z M 9 T C I b Q h t Y A U E s B A i 0 A F A A C A A g A E h B R U + u f c Y C j A A A A 9 Q A A A B I A A A A A A A A A A A A A A A A A A A A A A E N v b m Z p Z y 9 Q Y W N r Y W d l L n h t b F B L A Q I t A B Q A A g A I A B I Q U V M P y u m r p A A A A O k A A A A T A A A A A A A A A A A A A A A A A O 8 A A A B b Q 2 9 u d G V u d F 9 U e X B l c 1 0 u e G 1 s U E s B A i 0 A F A A C A A g A E h B R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Y + D u C 9 B R Z N m H w v s k c T R T s A A A A A A g A A A A A A E G Y A A A A B A A A g A A A A k S a R A o b / 3 m j V 1 T h + k / Z O m u o / X v C G u s z r o y H A u 7 T d 8 P Y A A A A A D o A A A A A C A A A g A A A A d W b O 6 O z s J U 9 G J A O m 9 N 1 Y j 6 5 8 / y T S W F X B + 7 i t J q T X 7 n d Q A A A A K y 1 f Q X C q A o v f d C N f w + F b G y e D J a S J 2 2 3 t 1 2 5 f V C T u y z k Q m n m + Q E V v B R Z L v C b s f O t T 9 Y P Y U m A a + T P k / + Z X C S Q H + W 8 r / K i I N + o 8 R e 3 M p Y b B B s V A A A A A K C Y q U k V m t H v R O R W c 3 w u R t W f 2 J i + k Z N M 5 Q y a X o I E v b j R j G p t c R 5 l D Q 3 I 6 8 A H f j k d x H 3 n m P z H 6 r p p K W D 6 y J p 8 I N Q = = < / D a t a M a s h u p > 
</file>

<file path=customXml/itemProps1.xml><?xml version="1.0" encoding="utf-8"?>
<ds:datastoreItem xmlns:ds="http://schemas.openxmlformats.org/officeDocument/2006/customXml" ds:itemID="{4F81880E-A0BC-4858-9F8A-2BD17CD8B3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</vt:lpstr>
      <vt:lpstr>INV!Print_Area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Yassine Oujhih</cp:lastModifiedBy>
  <cp:lastPrinted>2023-07-03T11:02:15Z</cp:lastPrinted>
  <dcterms:created xsi:type="dcterms:W3CDTF">2018-09-06T08:11:33Z</dcterms:created>
  <dcterms:modified xsi:type="dcterms:W3CDTF">2024-06-22T16:06:29Z</dcterms:modified>
</cp:coreProperties>
</file>