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ouane.amtal\Downloads\"/>
    </mc:Choice>
  </mc:AlternateContent>
  <xr:revisionPtr revIDLastSave="0" documentId="13_ncr:1_{71BF482C-85CE-4A24-B1D4-92EEF1A76D1E}" xr6:coauthVersionLast="47" xr6:coauthVersionMax="47" xr10:uidLastSave="{00000000-0000-0000-0000-000000000000}"/>
  <bookViews>
    <workbookView xWindow="105" yWindow="-163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Invoice!$A$15:$J$46</definedName>
    <definedName name="_xlnm.Print_Area" localSheetId="0">Invoice!$A$1:$J$57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6" i="1" l="1"/>
  <c r="I50" i="1"/>
  <c r="F18" i="1"/>
  <c r="H18" i="1"/>
  <c r="H17" i="1"/>
  <c r="F17" i="1"/>
  <c r="H16" i="1"/>
  <c r="F16" i="1"/>
</calcChain>
</file>

<file path=xl/sharedStrings.xml><?xml version="1.0" encoding="utf-8"?>
<sst xmlns="http://schemas.openxmlformats.org/spreadsheetml/2006/main" count="33" uniqueCount="29">
  <si>
    <t>DESIGNATION</t>
  </si>
  <si>
    <t>TOTAL VALUE</t>
  </si>
  <si>
    <t>QTY</t>
  </si>
  <si>
    <t xml:space="preserve"> VALUE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</si>
  <si>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</si>
  <si>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</si>
  <si>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</si>
  <si>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</si>
  <si>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</si>
  <si>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</si>
  <si>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</si>
  <si>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EXW</t>
  </si>
  <si>
    <t>Nippon Express Lot n°38 / Extension TAC2- 
(lot 38-A) Free Zone Automotive City 90060 TANGER</t>
  </si>
  <si>
    <t xml:space="preserve">Gross Weight (KG) </t>
  </si>
  <si>
    <t>ORIGIN</t>
  </si>
  <si>
    <t>NET WEIGHT</t>
  </si>
  <si>
    <t>WEIGHT TOTAL</t>
  </si>
  <si>
    <t>UNIT OF MEASURE</t>
  </si>
  <si>
    <t xml:space="preserve"> INVOICE N°:</t>
  </si>
  <si>
    <t>INCOTERM :</t>
  </si>
  <si>
    <t>HS CODE</t>
  </si>
  <si>
    <t>Date: 6/12/2024</t>
  </si>
  <si>
    <t>Ilot 101, Zone Franche
90000 TANGER-AERPORT
MOROCCO</t>
  </si>
  <si>
    <t>OUVRAGES EN PLASTIQUES</t>
  </si>
  <si>
    <t>CN</t>
  </si>
  <si>
    <t>OUVRAGES EN CAOUTCHOUC</t>
  </si>
  <si>
    <t>PIECES DE CONNEXION</t>
  </si>
  <si>
    <t>1 CONTENEUR
UR</t>
  </si>
  <si>
    <t>204751217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</si>
</sst>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#,##0.00\ &quot;€&quot;"/>
    <numFmt numFmtId="166" formatCode="0.000000"/>
    <numFmt numFmtId="167" formatCode="#,##0.000\ [$€-1]"/>
  </numFmts>
  <fonts count="17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Open Sans"/>
      <family val="2"/>
    </font>
    <font>
      <b/>
      <sz val="10"/>
      <color rgb="FFFF0000"/>
      <name val="Open Sans"/>
      <family val="2"/>
    </font>
    <font>
      <b/>
      <sz val="11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 vertical="top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3" fillId="0" borderId="0" xfId="0" applyFont="1"/>
    <xf numFmtId="0" fontId="11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4" fillId="2" borderId="0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8" fillId="3" borderId="0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4" borderId="12" xfId="0" applyFont="1" applyFill="1" applyBorder="1" applyAlignment="1">
      <alignment horizontal="right" vertical="center"/>
    </xf>
    <xf numFmtId="164" fontId="10" fillId="4" borderId="12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center" vertical="center"/>
    </xf>
    <xf numFmtId="165" fontId="9" fillId="4" borderId="12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2" borderId="0" xfId="0" applyFont="1" applyFill="1" applyBorder="1" applyAlignment="1">
      <alignment horizontal="right" vertical="top"/>
    </xf>
    <xf numFmtId="0" fontId="0" fillId="2" borderId="0" xfId="0" applyFill="1" applyBorder="1"/>
    <xf numFmtId="0" fontId="16" fillId="2" borderId="0" xfId="0" quotePrefix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164" fontId="8" fillId="4" borderId="9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29496</xdr:colOff>
      <xdr:row>1</xdr:row>
      <xdr:rowOff>29763</xdr:rowOff>
    </xdr:from>
    <xdr:to>
      <xdr:col>8</xdr:col>
      <xdr:colOff>1296456</xdr:colOff>
      <xdr:row>5</xdr:row>
      <xdr:rowOff>19843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96" y="122367"/>
          <a:ext cx="16427585" cy="10153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119063</xdr:rowOff>
    </xdr:from>
    <xdr:to>
      <xdr:col>8</xdr:col>
      <xdr:colOff>1236927</xdr:colOff>
      <xdr:row>64</xdr:row>
      <xdr:rowOff>121179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F74E73-1AF2-4289-9EFA-8FD033A83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84844"/>
          <a:ext cx="16397552" cy="130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abSelected="1" topLeftCell="A4" zoomScale="96" zoomScaleNormal="96" zoomScaleSheetLayoutView="70" workbookViewId="0">
      <selection activeCell="D23" sqref="D23"/>
    </sheetView>
  </sheetViews>
  <sheetFormatPr defaultColWidth="9.1796875" defaultRowHeight="14.5" x14ac:dyDescent="0.35"/>
  <cols>
    <col min="1" max="1" width="29.7265625" customWidth="1"/>
    <col min="2" max="2" width="38.7265625" style="25" bestFit="1" customWidth="1"/>
    <col min="3" max="3" width="39.7265625" bestFit="1" customWidth="1"/>
    <col min="4" max="4" width="22.54296875" bestFit="1" customWidth="1"/>
    <col min="5" max="5" width="39.7265625" customWidth="1"/>
    <col min="6" max="6" width="12.453125" style="25" bestFit="1" customWidth="1"/>
    <col min="7" max="7" width="14.36328125" bestFit="1" customWidth="1"/>
    <col min="8" max="8" width="19.6328125" bestFit="1" customWidth="1"/>
    <col min="9" max="9" width="18.54296875" customWidth="1"/>
    <col min="10" max="10" width="0.1796875" customWidth="1"/>
    <col min="11" max="13" width="11.453125" bestFit="1" customWidth="1"/>
  </cols>
  <sheetData>
    <row r="1" spans="1:11" ht="7.5" customHeight="1" x14ac:dyDescent="0.5">
      <c r="A1" s="56"/>
      <c r="B1" s="56"/>
      <c r="C1" s="57"/>
      <c r="D1" s="23"/>
      <c r="E1" s="4"/>
      <c r="F1" s="4"/>
      <c r="G1" s="4"/>
      <c r="H1" s="4"/>
      <c r="I1" s="4"/>
      <c r="J1" s="5"/>
    </row>
    <row r="2" spans="1:11" ht="16.5" x14ac:dyDescent="0.4">
      <c r="A2" s="58"/>
      <c r="B2" s="59"/>
      <c r="C2" s="59"/>
      <c r="D2" s="24"/>
      <c r="E2" s="10"/>
      <c r="F2" s="10"/>
      <c r="G2" s="10"/>
      <c r="H2" s="10"/>
      <c r="I2" s="10"/>
      <c r="J2" s="11"/>
    </row>
    <row r="3" spans="1:11" ht="16.5" x14ac:dyDescent="0.4">
      <c r="A3" s="12"/>
      <c r="B3" s="30"/>
      <c r="C3" s="6"/>
      <c r="D3" s="6"/>
      <c r="E3" s="7"/>
      <c r="F3" s="7"/>
      <c r="G3" s="7"/>
      <c r="H3" s="7"/>
      <c r="I3" s="7"/>
      <c r="J3" s="13"/>
    </row>
    <row r="4" spans="1:11" ht="16.5" x14ac:dyDescent="0.4">
      <c r="A4" s="12"/>
      <c r="B4" s="30"/>
      <c r="C4" s="6"/>
      <c r="D4" s="6"/>
      <c r="E4" s="7"/>
      <c r="F4" s="7"/>
      <c r="G4" s="7"/>
      <c r="H4" s="7"/>
      <c r="I4" s="7"/>
      <c r="J4" s="13"/>
    </row>
    <row r="5" spans="1:11" ht="30.75" customHeight="1" x14ac:dyDescent="0.4">
      <c r="A5" s="12"/>
      <c r="B5" s="30"/>
      <c r="C5" s="6"/>
      <c r="D5" s="6"/>
      <c r="E5" s="7"/>
      <c r="F5" s="7"/>
      <c r="G5" s="7"/>
      <c r="H5" s="7"/>
      <c r="I5" s="7"/>
      <c r="J5" s="13"/>
    </row>
    <row r="6" spans="1:11" s="19" customFormat="1" ht="18" customHeight="1" thickBot="1" x14ac:dyDescent="0.55000000000000004">
      <c r="A6" s="20" t="s">
        <v>9</v>
      </c>
      <c r="B6" s="31"/>
      <c r="C6" s="21"/>
      <c r="D6" s="21"/>
      <c r="E6" s="22"/>
      <c r="F6" s="22"/>
      <c r="G6" s="49" t="s">
        <v>8</v>
      </c>
      <c r="H6" s="49"/>
      <c r="I6" s="21" t="s">
        <v>21</v>
      </c>
    </row>
    <row r="7" spans="1:11" ht="16.5" customHeight="1" x14ac:dyDescent="0.4">
      <c r="A7" s="14"/>
      <c r="B7" s="32"/>
      <c r="C7" s="8"/>
      <c r="D7" s="8"/>
      <c r="E7" s="9"/>
      <c r="F7" s="9"/>
      <c r="G7" s="9"/>
      <c r="H7" s="9"/>
      <c r="I7" s="9"/>
      <c r="J7" s="37"/>
    </row>
    <row r="8" spans="1:11" ht="16.5" customHeight="1" x14ac:dyDescent="0.5">
      <c r="A8" s="16" t="s">
        <v>7</v>
      </c>
      <c r="B8" s="33"/>
      <c r="C8" s="17"/>
      <c r="D8" s="17"/>
      <c r="E8" s="18"/>
      <c r="F8" s="29"/>
      <c r="G8" s="63" t="s">
        <v>12</v>
      </c>
      <c r="H8" s="63"/>
      <c r="I8" s="63"/>
      <c r="J8" s="63"/>
    </row>
    <row r="9" spans="1:11" ht="16.5" customHeight="1" x14ac:dyDescent="0.35">
      <c r="A9" s="60" t="s">
        <v>22</v>
      </c>
      <c r="B9" s="61"/>
      <c r="C9" s="62"/>
      <c r="D9" s="18"/>
      <c r="E9" s="18"/>
      <c r="F9" s="29"/>
      <c r="G9" s="63"/>
      <c r="H9" s="63"/>
      <c r="I9" s="63"/>
      <c r="J9" s="63"/>
    </row>
    <row r="10" spans="1:11" ht="16.5" customHeight="1" x14ac:dyDescent="0.35">
      <c r="A10" s="60"/>
      <c r="B10" s="61"/>
      <c r="C10" s="62"/>
      <c r="D10" s="18"/>
      <c r="E10" s="18"/>
      <c r="F10" s="29"/>
      <c r="G10" s="63"/>
      <c r="H10" s="63"/>
      <c r="I10" s="63"/>
      <c r="J10" s="63"/>
    </row>
    <row r="11" spans="1:11" ht="40.5" customHeight="1" x14ac:dyDescent="0.35">
      <c r="A11" s="60"/>
      <c r="B11" s="61"/>
      <c r="C11" s="61"/>
      <c r="D11" s="45"/>
      <c r="E11" s="45"/>
      <c r="F11" s="45"/>
      <c r="G11" s="64"/>
      <c r="H11" s="64"/>
      <c r="I11" s="64"/>
      <c r="J11" s="64"/>
    </row>
    <row r="12" spans="1:11" ht="16.5" customHeight="1" x14ac:dyDescent="0.35">
      <c r="A12" s="52"/>
      <c r="B12" s="52"/>
      <c r="C12" s="32"/>
      <c r="D12" s="32"/>
      <c r="E12" s="36"/>
      <c r="F12" s="36"/>
      <c r="G12" s="36"/>
      <c r="H12" s="36"/>
      <c r="I12" s="36"/>
      <c r="J12" s="36"/>
      <c r="K12" s="52"/>
    </row>
    <row r="13" spans="1:11" ht="16.5" customHeight="1" x14ac:dyDescent="0.35">
      <c r="A13" s="53" t="s">
        <v>18</v>
      </c>
      <c r="B13" s="55" t="s">
        <v>28</v>
      </c>
      <c r="C13" s="32"/>
      <c r="D13" s="32"/>
      <c r="E13" s="35"/>
      <c r="F13" s="35"/>
      <c r="G13" s="36"/>
      <c r="H13" s="36"/>
      <c r="I13" s="36"/>
      <c r="J13" s="36"/>
      <c r="K13" s="52"/>
    </row>
    <row r="14" spans="1:11" ht="16.5" customHeight="1" x14ac:dyDescent="0.35">
      <c r="A14" s="53" t="s">
        <v>19</v>
      </c>
      <c r="B14" s="32" t="s">
        <v>11</v>
      </c>
      <c r="C14" s="52"/>
      <c r="D14" s="32"/>
      <c r="E14" s="35"/>
      <c r="F14" s="35"/>
      <c r="G14" s="35"/>
      <c r="H14" s="35"/>
      <c r="I14" s="35"/>
      <c r="J14" s="32"/>
      <c r="K14" s="52"/>
    </row>
    <row r="15" spans="1:11" ht="18.75" customHeight="1" x14ac:dyDescent="0.35">
      <c r="A15" s="50" t="s">
        <v>2</v>
      </c>
      <c r="B15" s="50" t="s">
        <v>17</v>
      </c>
      <c r="C15" s="50" t="s">
        <v>0</v>
      </c>
      <c r="D15" s="50" t="s">
        <v>20</v>
      </c>
      <c r="E15" s="50" t="s">
        <v>14</v>
      </c>
      <c r="F15" s="50" t="s">
        <v>15</v>
      </c>
      <c r="G15" s="50" t="s">
        <v>16</v>
      </c>
      <c r="H15" s="50" t="s">
        <v>4</v>
      </c>
      <c r="I15" s="51" t="s">
        <v>3</v>
      </c>
    </row>
    <row r="16" spans="1:11" ht="15" customHeight="1" x14ac:dyDescent="0.35">
      <c r="A16" s="38">
        <v>16110</v>
      </c>
      <c r="B16" s="38" t="s">
        <v>10</v>
      </c>
      <c r="C16" s="38" t="s">
        <v>23</v>
      </c>
      <c r="D16" s="38">
        <v>3926909290</v>
      </c>
      <c r="E16" s="38" t="s">
        <v>24</v>
      </c>
      <c r="F16" s="46">
        <f t="shared" ref="F16:F35" si="0">+G16/A16</f>
        <v>0.15398758535071383</v>
      </c>
      <c r="G16" s="40">
        <v>2480.7399999999998</v>
      </c>
      <c r="H16" s="41">
        <f t="shared" ref="H16:H35" si="1">+I16/A16</f>
        <v>4.6090093109869645</v>
      </c>
      <c r="I16" s="41">
        <v>74251.14</v>
      </c>
    </row>
    <row r="17" spans="1:10" s="25" customFormat="1" ht="15" customHeight="1" x14ac:dyDescent="0.35">
      <c r="A17" s="38">
        <v>54300</v>
      </c>
      <c r="B17" s="38" t="s">
        <v>10</v>
      </c>
      <c r="C17" s="38" t="s">
        <v>25</v>
      </c>
      <c r="D17" s="38">
        <v>4016999600</v>
      </c>
      <c r="E17" s="38" t="s">
        <v>24</v>
      </c>
      <c r="F17" s="46">
        <f t="shared" si="0"/>
        <v>1.9727624309392264E-2</v>
      </c>
      <c r="G17" s="40">
        <v>1071.21</v>
      </c>
      <c r="H17" s="41">
        <f t="shared" si="1"/>
        <v>0.62551270718232033</v>
      </c>
      <c r="I17" s="41">
        <v>33965.339999999997</v>
      </c>
      <c r="J17" s="42"/>
    </row>
    <row r="18" spans="1:10" s="25" customFormat="1" ht="15" customHeight="1" x14ac:dyDescent="0.35">
      <c r="A18" s="38">
        <v>1128</v>
      </c>
      <c r="B18" s="38" t="s">
        <v>10</v>
      </c>
      <c r="C18" s="38" t="s">
        <v>26</v>
      </c>
      <c r="D18" s="38">
        <v>8536909096</v>
      </c>
      <c r="E18" s="38" t="s">
        <v>24</v>
      </c>
      <c r="F18" s="46">
        <f t="shared" si="0"/>
        <v>0.13600177304964539</v>
      </c>
      <c r="G18" s="40">
        <v>153.41</v>
      </c>
      <c r="H18" s="41">
        <f t="shared" si="1"/>
        <v>1.7859929078014183</v>
      </c>
      <c r="I18" s="41">
        <v>2014.6</v>
      </c>
    </row>
    <row r="19" spans="1:10" s="25" customFormat="1" ht="15" customHeight="1" x14ac:dyDescent="0.35">
      <c r="A19" s="38"/>
      <c r="B19" s="38"/>
      <c r="C19" s="38"/>
      <c r="D19" s="38"/>
      <c r="E19" s="38"/>
      <c r="F19" s="46"/>
      <c r="G19" s="40"/>
      <c r="H19" s="41"/>
      <c r="I19" s="41"/>
    </row>
    <row r="20" spans="1:10" s="25" customFormat="1" ht="15" customHeight="1" x14ac:dyDescent="0.35">
      <c r="A20" s="38"/>
      <c r="B20" s="38"/>
      <c r="C20" s="38"/>
      <c r="D20" s="38"/>
      <c r="E20" s="38"/>
      <c r="F20" s="46"/>
      <c r="G20" s="40"/>
      <c r="H20" s="41"/>
      <c r="I20" s="41"/>
    </row>
    <row r="21" spans="1:10" s="25" customFormat="1" ht="15" customHeight="1" x14ac:dyDescent="0.35">
      <c r="A21" s="38"/>
      <c r="B21" s="38"/>
      <c r="C21" s="38"/>
      <c r="D21" s="38"/>
      <c r="E21" s="38"/>
      <c r="F21" s="46"/>
      <c r="G21" s="40"/>
      <c r="H21" s="47"/>
      <c r="I21" s="41"/>
    </row>
    <row r="22" spans="1:10" s="25" customFormat="1" ht="15" customHeight="1" x14ac:dyDescent="0.35">
      <c r="A22" s="38"/>
      <c r="B22" s="38"/>
      <c r="C22" s="38"/>
      <c r="D22" s="38"/>
      <c r="E22" s="38"/>
      <c r="F22" s="46"/>
      <c r="G22" s="40"/>
      <c r="H22" s="47"/>
      <c r="I22" s="41"/>
    </row>
    <row r="23" spans="1:10" s="25" customFormat="1" ht="15" customHeight="1" x14ac:dyDescent="0.35">
      <c r="A23" s="38"/>
      <c r="B23" s="38"/>
      <c r="C23" s="38"/>
      <c r="D23" s="38"/>
      <c r="E23" s="38"/>
      <c r="F23" s="46"/>
      <c r="G23" s="40"/>
      <c r="H23" s="47"/>
      <c r="I23" s="41"/>
    </row>
    <row r="24" spans="1:10" s="25" customFormat="1" ht="15" customHeight="1" x14ac:dyDescent="0.35">
      <c r="A24" s="38"/>
      <c r="B24" s="38"/>
      <c r="C24" s="38"/>
      <c r="D24" s="38"/>
      <c r="E24" s="38"/>
      <c r="F24" s="46"/>
      <c r="G24" s="40"/>
      <c r="H24" s="41"/>
      <c r="I24" s="41"/>
    </row>
    <row r="25" spans="1:10" s="25" customFormat="1" ht="15" customHeight="1" x14ac:dyDescent="0.35">
      <c r="A25" s="38"/>
      <c r="B25" s="38"/>
      <c r="C25" s="38"/>
      <c r="D25" s="38"/>
      <c r="E25" s="38"/>
      <c r="F25" s="46"/>
      <c r="G25" s="40"/>
      <c r="H25" s="41"/>
      <c r="I25" s="41"/>
    </row>
    <row r="26" spans="1:10" s="25" customFormat="1" ht="15" customHeight="1" x14ac:dyDescent="0.35">
      <c r="A26" s="38"/>
      <c r="B26" s="38"/>
      <c r="C26" s="38"/>
      <c r="D26" s="38"/>
      <c r="E26" s="38"/>
      <c r="F26" s="46"/>
      <c r="G26" s="40"/>
      <c r="H26" s="41"/>
      <c r="I26" s="41"/>
    </row>
    <row r="27" spans="1:10" s="25" customFormat="1" ht="15" customHeight="1" x14ac:dyDescent="0.35">
      <c r="A27" s="38"/>
      <c r="B27" s="38"/>
      <c r="C27" s="38"/>
      <c r="D27" s="38"/>
      <c r="E27" s="38"/>
      <c r="F27" s="46"/>
      <c r="G27" s="40"/>
      <c r="H27" s="41"/>
      <c r="I27" s="41"/>
    </row>
    <row r="28" spans="1:10" s="25" customFormat="1" ht="15" customHeight="1" x14ac:dyDescent="0.35">
      <c r="A28" s="38"/>
      <c r="B28" s="38"/>
      <c r="C28" s="38"/>
      <c r="D28" s="38"/>
      <c r="E28" s="38"/>
      <c r="F28" s="46"/>
      <c r="G28" s="40"/>
      <c r="H28" s="41"/>
      <c r="I28" s="41"/>
    </row>
    <row r="29" spans="1:10" s="25" customFormat="1" ht="15" customHeight="1" x14ac:dyDescent="0.35">
      <c r="A29" s="38"/>
      <c r="B29" s="38"/>
      <c r="C29" s="38"/>
      <c r="D29" s="38"/>
      <c r="E29" s="38"/>
      <c r="F29" s="46"/>
      <c r="G29" s="40"/>
      <c r="H29" s="41"/>
      <c r="I29" s="41"/>
    </row>
    <row r="30" spans="1:10" s="25" customFormat="1" ht="15" customHeight="1" x14ac:dyDescent="0.35">
      <c r="A30" s="38"/>
      <c r="B30" s="38"/>
      <c r="C30" s="38"/>
      <c r="D30" s="38"/>
      <c r="E30" s="38"/>
      <c r="F30" s="46"/>
      <c r="G30" s="40"/>
      <c r="H30" s="41"/>
      <c r="I30" s="41"/>
    </row>
    <row r="31" spans="1:10" s="25" customFormat="1" ht="15" customHeight="1" x14ac:dyDescent="0.35">
      <c r="A31" s="38"/>
      <c r="B31" s="38"/>
      <c r="C31" s="38"/>
      <c r="D31" s="38"/>
      <c r="E31" s="38"/>
      <c r="F31" s="46"/>
      <c r="G31" s="40"/>
      <c r="H31" s="41"/>
      <c r="I31" s="41"/>
    </row>
    <row r="32" spans="1:10" s="25" customFormat="1" ht="15" customHeight="1" x14ac:dyDescent="0.35">
      <c r="A32" s="38"/>
      <c r="B32" s="38"/>
      <c r="C32" s="38"/>
      <c r="D32" s="38"/>
      <c r="E32" s="38"/>
      <c r="F32" s="46"/>
      <c r="G32" s="40"/>
      <c r="H32" s="41"/>
      <c r="I32" s="41"/>
    </row>
    <row r="33" spans="1:10" s="25" customFormat="1" ht="15" customHeight="1" x14ac:dyDescent="0.35">
      <c r="A33" s="38"/>
      <c r="B33" s="38"/>
      <c r="C33" s="38"/>
      <c r="D33" s="38"/>
      <c r="E33" s="38"/>
      <c r="F33" s="46"/>
      <c r="G33" s="40"/>
      <c r="H33" s="41"/>
      <c r="I33" s="41"/>
    </row>
    <row r="34" spans="1:10" s="25" customFormat="1" ht="15" customHeight="1" x14ac:dyDescent="0.35">
      <c r="A34" s="38"/>
      <c r="B34" s="38"/>
      <c r="C34" s="38"/>
      <c r="D34" s="38"/>
      <c r="E34" s="38"/>
      <c r="F34" s="46"/>
      <c r="G34" s="40"/>
      <c r="H34" s="41"/>
      <c r="I34" s="41"/>
    </row>
    <row r="35" spans="1:10" s="25" customFormat="1" ht="15" customHeight="1" x14ac:dyDescent="0.35">
      <c r="A35" s="38"/>
      <c r="B35" s="38"/>
      <c r="C35" s="38"/>
      <c r="D35" s="38"/>
      <c r="E35" s="38"/>
      <c r="F35" s="46"/>
      <c r="G35" s="40"/>
      <c r="H35" s="41"/>
      <c r="I35" s="41"/>
    </row>
    <row r="36" spans="1:10" s="25" customFormat="1" ht="15" customHeight="1" x14ac:dyDescent="0.35">
      <c r="A36" s="38"/>
      <c r="B36" s="38"/>
      <c r="C36" s="39"/>
      <c r="D36" s="38"/>
      <c r="E36" s="38"/>
      <c r="F36" s="40"/>
      <c r="G36" s="40"/>
      <c r="H36" s="41"/>
      <c r="I36" s="41"/>
    </row>
    <row r="37" spans="1:10" s="25" customFormat="1" ht="15" customHeight="1" x14ac:dyDescent="0.35">
      <c r="A37" s="38"/>
      <c r="B37" s="38"/>
      <c r="C37" s="39"/>
      <c r="D37" s="38"/>
      <c r="E37" s="38"/>
      <c r="F37" s="40"/>
      <c r="G37" s="40"/>
      <c r="H37" s="41"/>
      <c r="I37" s="41"/>
    </row>
    <row r="38" spans="1:10" s="25" customFormat="1" ht="15" customHeight="1" x14ac:dyDescent="0.35">
      <c r="A38" s="38"/>
      <c r="B38" s="38"/>
      <c r="C38" s="39"/>
      <c r="D38" s="38"/>
      <c r="E38" s="38"/>
      <c r="F38" s="40"/>
      <c r="G38" s="40"/>
      <c r="H38" s="41"/>
      <c r="I38" s="41"/>
    </row>
    <row r="39" spans="1:10" s="25" customFormat="1" ht="15" customHeight="1" x14ac:dyDescent="0.35">
      <c r="A39" s="38"/>
      <c r="B39" s="38"/>
      <c r="C39" s="39"/>
      <c r="D39" s="38"/>
      <c r="E39" s="38"/>
      <c r="F39" s="40"/>
      <c r="G39" s="40"/>
      <c r="H39" s="41"/>
      <c r="I39" s="41"/>
    </row>
    <row r="40" spans="1:10" s="25" customFormat="1" ht="15" customHeight="1" x14ac:dyDescent="0.35">
      <c r="A40" s="38"/>
      <c r="B40" s="38"/>
      <c r="C40" s="39"/>
      <c r="D40" s="38"/>
      <c r="E40" s="38"/>
      <c r="F40" s="40"/>
      <c r="G40" s="40"/>
      <c r="H40" s="41"/>
      <c r="I40" s="41"/>
    </row>
    <row r="41" spans="1:10" s="25" customFormat="1" ht="15" customHeight="1" x14ac:dyDescent="0.35">
      <c r="A41" s="38"/>
      <c r="B41" s="38"/>
      <c r="C41" s="39"/>
      <c r="D41" s="38"/>
      <c r="E41" s="38"/>
      <c r="F41" s="40"/>
      <c r="G41" s="40"/>
      <c r="H41" s="41"/>
      <c r="I41" s="41"/>
    </row>
    <row r="42" spans="1:10" s="25" customFormat="1" ht="15" customHeight="1" x14ac:dyDescent="0.35">
      <c r="A42" s="38"/>
      <c r="B42" s="38"/>
      <c r="C42" s="39"/>
      <c r="D42" s="38"/>
      <c r="E42" s="38"/>
      <c r="F42" s="40"/>
      <c r="G42" s="40"/>
      <c r="H42" s="41"/>
      <c r="I42" s="41"/>
    </row>
    <row r="43" spans="1:10" s="25" customFormat="1" ht="15" customHeight="1" x14ac:dyDescent="0.35">
      <c r="A43" s="38"/>
      <c r="B43" s="38"/>
      <c r="C43" s="39"/>
      <c r="D43" s="38"/>
      <c r="E43" s="38"/>
      <c r="F43" s="40"/>
      <c r="G43" s="40"/>
      <c r="H43" s="41"/>
      <c r="I43" s="41"/>
    </row>
    <row r="44" spans="1:10" s="25" customFormat="1" ht="15" customHeight="1" x14ac:dyDescent="0.35">
      <c r="A44" s="38"/>
      <c r="B44" s="38"/>
      <c r="C44" s="39"/>
      <c r="D44" s="38"/>
      <c r="E44" s="38"/>
      <c r="F44" s="40"/>
      <c r="G44" s="40"/>
      <c r="H44" s="41"/>
      <c r="I44" s="41"/>
    </row>
    <row r="45" spans="1:10" s="25" customFormat="1" ht="15" customHeight="1" x14ac:dyDescent="0.35">
      <c r="A45" s="38"/>
      <c r="B45" s="38"/>
      <c r="C45" s="39"/>
      <c r="D45" s="38"/>
      <c r="E45" s="38"/>
      <c r="F45" s="40"/>
      <c r="G45" s="40"/>
      <c r="H45" s="41"/>
      <c r="I45" s="41"/>
    </row>
    <row r="46" spans="1:10" ht="18" customHeight="1" x14ac:dyDescent="0.4">
      <c r="A46" s="34"/>
      <c r="B46" s="34"/>
      <c r="C46" s="3"/>
      <c r="D46" s="3"/>
      <c r="E46" s="3"/>
      <c r="F46" s="27"/>
      <c r="G46" s="3"/>
      <c r="H46" s="43" t="s">
        <v>1</v>
      </c>
      <c r="I46" s="44">
        <f>SUM(I16:I45)</f>
        <v>110231.08</v>
      </c>
    </row>
    <row r="47" spans="1:10" ht="18" customHeight="1" x14ac:dyDescent="0.4">
      <c r="A47" s="3"/>
      <c r="B47" s="27"/>
      <c r="C47" s="3"/>
      <c r="D47" s="3"/>
      <c r="E47" s="48"/>
      <c r="F47" s="48"/>
      <c r="G47" s="48"/>
      <c r="H47" s="2"/>
      <c r="I47" s="2"/>
      <c r="J47" s="3"/>
    </row>
    <row r="48" spans="1:10" s="25" customFormat="1" ht="17.25" customHeight="1" x14ac:dyDescent="0.4">
      <c r="A48" s="27"/>
      <c r="B48" s="27"/>
      <c r="C48" s="27"/>
      <c r="D48" s="27"/>
      <c r="E48" s="48"/>
      <c r="F48" s="48"/>
      <c r="G48" s="48"/>
      <c r="H48" s="26"/>
      <c r="I48" s="26"/>
      <c r="J48" s="27"/>
    </row>
    <row r="49" spans="1:10" ht="18" customHeight="1" x14ac:dyDescent="0.4">
      <c r="A49" s="3"/>
      <c r="B49" s="27"/>
      <c r="C49" s="3"/>
      <c r="D49" s="3"/>
      <c r="E49" s="48"/>
      <c r="F49" s="48"/>
      <c r="G49" s="65" t="s">
        <v>13</v>
      </c>
      <c r="H49" s="66"/>
      <c r="I49" s="15">
        <v>4524</v>
      </c>
    </row>
    <row r="50" spans="1:10" ht="18" customHeight="1" x14ac:dyDescent="0.4">
      <c r="A50" s="2"/>
      <c r="B50" s="26"/>
      <c r="C50" s="2"/>
      <c r="D50" s="2"/>
      <c r="E50" s="48"/>
      <c r="F50" s="48"/>
      <c r="G50" s="65" t="s">
        <v>5</v>
      </c>
      <c r="H50" s="66"/>
      <c r="I50" s="15">
        <f>+SUM(G16:G45)</f>
        <v>3705.3599999999997</v>
      </c>
    </row>
    <row r="51" spans="1:10" ht="18" customHeight="1" x14ac:dyDescent="0.35">
      <c r="A51" s="1"/>
      <c r="B51" s="1"/>
      <c r="C51" s="1"/>
      <c r="D51" s="1"/>
      <c r="E51" s="48"/>
      <c r="F51" s="48"/>
      <c r="G51" s="65" t="s">
        <v>6</v>
      </c>
      <c r="H51" s="66"/>
      <c r="I51" s="67" t="s">
        <v>27</v>
      </c>
    </row>
    <row r="52" spans="1:10" x14ac:dyDescent="0.35">
      <c r="A52" s="1"/>
      <c r="B52" s="1"/>
      <c r="C52" s="1"/>
      <c r="D52" s="1"/>
      <c r="E52" s="48"/>
      <c r="F52" s="48"/>
      <c r="G52" s="48"/>
      <c r="H52" s="1"/>
      <c r="I52" s="1"/>
      <c r="J52" s="1"/>
    </row>
    <row r="53" spans="1:10" ht="18" customHeight="1" x14ac:dyDescent="0.35">
      <c r="A53" s="1"/>
      <c r="B53" s="1"/>
      <c r="C53" s="1"/>
      <c r="D53" s="54"/>
      <c r="E53" s="28"/>
      <c r="F53" s="28"/>
      <c r="G53" s="54"/>
      <c r="H53" s="1"/>
      <c r="I53" s="1"/>
      <c r="J53" s="1"/>
    </row>
    <row r="54" spans="1:10" ht="18" customHeight="1" x14ac:dyDescent="0.35">
      <c r="A54" s="1"/>
      <c r="B54" s="1"/>
      <c r="C54" s="1"/>
      <c r="D54" s="54"/>
      <c r="E54" s="28"/>
      <c r="F54" s="28"/>
      <c r="G54" s="54"/>
      <c r="H54" s="1"/>
      <c r="I54" s="1"/>
      <c r="J54" s="1"/>
    </row>
    <row r="55" spans="1:10" ht="18" customHeight="1" x14ac:dyDescent="0.35">
      <c r="A55" s="1"/>
      <c r="B55" s="1"/>
      <c r="C55" s="1"/>
      <c r="D55" s="54"/>
      <c r="E55" s="54"/>
      <c r="F55" s="54"/>
      <c r="G55" s="54"/>
      <c r="H55" s="1"/>
      <c r="I55" s="1"/>
      <c r="J55" s="1"/>
    </row>
    <row r="56" spans="1:10" x14ac:dyDescent="0.35">
      <c r="D56" s="52"/>
      <c r="E56" s="52"/>
      <c r="F56" s="52"/>
      <c r="G56" s="52"/>
    </row>
  </sheetData>
  <mergeCells count="7">
    <mergeCell ref="G50:H50"/>
    <mergeCell ref="G51:H51"/>
    <mergeCell ref="A1:C1"/>
    <mergeCell ref="A2:C2"/>
    <mergeCell ref="A9:C11"/>
    <mergeCell ref="G8:J11"/>
    <mergeCell ref="G49:H49"/>
  </mergeCells>
  <phoneticPr fontId="7" type="noConversion"/>
  <pageMargins left="0.25" right="0.25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Amtal, Redouane</cp:lastModifiedBy>
  <cp:lastPrinted>2024-06-12T22:54:56Z</cp:lastPrinted>
  <dcterms:created xsi:type="dcterms:W3CDTF">2018-09-06T08:11:33Z</dcterms:created>
  <dcterms:modified xsi:type="dcterms:W3CDTF">2024-06-26T08:42:20Z</dcterms:modified>
</cp:coreProperties>
</file>